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Quitterie\OneDrive - European Schools\Desktop\PROCUREMENT\Marchés Publics\EEB2 2021-66 EVE Casiers Electroniques\2. Invitation\"/>
    </mc:Choice>
  </mc:AlternateContent>
  <xr:revisionPtr revIDLastSave="116" documentId="8_{C6D7F19A-5612-426D-B863-5BC3F6FB02EA}" xr6:coauthVersionLast="36" xr6:coauthVersionMax="36" xr10:uidLastSave="{1BFFBDAC-E6EB-4FF2-89B4-F427363E6C5C}"/>
  <bookViews>
    <workbookView xWindow="720" yWindow="290" windowWidth="13020" windowHeight="8390" xr2:uid="{00000000-000D-0000-FFFF-FFFF00000000}"/>
  </bookViews>
  <sheets>
    <sheet name="EEB2 2021-13" sheetId="1" r:id="rId1"/>
  </sheets>
  <definedNames>
    <definedName name="_xlnm.Print_Area" localSheetId="0">'EEB2 2021-13'!$A$1:$E$65</definedName>
  </definedNames>
  <calcPr calcId="191029"/>
</workbook>
</file>

<file path=xl/calcChain.xml><?xml version="1.0" encoding="utf-8"?>
<calcChain xmlns="http://schemas.openxmlformats.org/spreadsheetml/2006/main">
  <c r="C51" i="1" l="1"/>
  <c r="E18" i="1"/>
  <c r="C44" i="1" s="1"/>
  <c r="E31" i="1"/>
  <c r="E55" i="1"/>
  <c r="D48" i="1" l="1"/>
  <c r="D49" i="1"/>
</calcChain>
</file>

<file path=xl/sharedStrings.xml><?xml version="1.0" encoding="utf-8"?>
<sst xmlns="http://schemas.openxmlformats.org/spreadsheetml/2006/main" count="196" uniqueCount="35">
  <si>
    <t>Date:</t>
  </si>
  <si>
    <t xml:space="preserve"> </t>
  </si>
  <si>
    <t xml:space="preserve">Schola Europaea
European School of Brussels II
</t>
  </si>
  <si>
    <t>Unit Price (€)</t>
  </si>
  <si>
    <t>TOTAL VAT Excl (€)</t>
  </si>
  <si>
    <t>Price includes:</t>
  </si>
  <si>
    <t xml:space="preserve"> - Emergency generator</t>
  </si>
  <si>
    <t xml:space="preserve"> - Delivery and Placement</t>
  </si>
  <si>
    <t>Signature of legal representative</t>
  </si>
  <si>
    <t>Unit Price/Year (€)</t>
  </si>
  <si>
    <r>
      <t xml:space="preserve">Quantity
</t>
    </r>
    <r>
      <rPr>
        <b/>
        <sz val="8"/>
        <rFont val="Arial"/>
        <family val="2"/>
      </rPr>
      <t>(per locker)</t>
    </r>
  </si>
  <si>
    <r>
      <t xml:space="preserve">Quantity 
</t>
    </r>
    <r>
      <rPr>
        <b/>
        <sz val="8"/>
        <rFont val="Arial"/>
        <family val="2"/>
      </rPr>
      <t>(locker)</t>
    </r>
  </si>
  <si>
    <t>OFFER n°:</t>
  </si>
  <si>
    <r>
      <t xml:space="preserve">OPEN TENDER N° EEB2 2021-66
</t>
    </r>
    <r>
      <rPr>
        <b/>
        <sz val="12"/>
        <color theme="0"/>
        <rFont val="Garamond"/>
        <family val="1"/>
      </rPr>
      <t>CONNECTED ELECTRONIC SCHOOL LOCKERS</t>
    </r>
    <r>
      <rPr>
        <b/>
        <sz val="16"/>
        <color theme="0"/>
        <rFont val="Garamond"/>
        <family val="1"/>
      </rPr>
      <t xml:space="preserve">
Annex 4 bis- Financial Offer</t>
    </r>
  </si>
  <si>
    <t xml:space="preserve"> - Standard RAL colours (1 for cupboard, 4 for lockers door)</t>
  </si>
  <si>
    <t xml:space="preserve"> - Commissioning </t>
  </si>
  <si>
    <t xml:space="preserve"> - Placement and coupling of lockers</t>
  </si>
  <si>
    <t xml:space="preserve"> - Slated coping</t>
  </si>
  <si>
    <t xml:space="preserve"> - 150 mm closed skirting board</t>
  </si>
  <si>
    <t xml:space="preserve"> - All-in maintenance service during the first 7 years</t>
  </si>
  <si>
    <t xml:space="preserve"> - Update of Web-based software during the first 7 years</t>
  </si>
  <si>
    <t xml:space="preserve"> - 1 drive per 100 lockers</t>
  </si>
  <si>
    <t xml:space="preserve"> - 1 drive per 32 lockers</t>
  </si>
  <si>
    <t xml:space="preserve"> - Power supply 230V-65 watt</t>
  </si>
  <si>
    <t xml:space="preserve">Web-based licence &amp; annual maintenance contract </t>
  </si>
  <si>
    <r>
      <t xml:space="preserve">Starting from the 8th year
“All-in” maintenance contract &amp; updating of web-based software
</t>
    </r>
    <r>
      <rPr>
        <sz val="9"/>
        <rFont val="Arial"/>
        <family val="2"/>
      </rPr>
      <t>No price indexation</t>
    </r>
  </si>
  <si>
    <t>WEB-BASED ELECTRONIC LOCKERS - STUDENTS LOCKERS - 350mm</t>
  </si>
  <si>
    <t>WEB-BASED ELECTRONIC LOCKERS - LOCKERS WITH POWER SUPPLY - 400mm</t>
  </si>
  <si>
    <t>TOTAL</t>
  </si>
  <si>
    <t>7-Years Leasing</t>
  </si>
  <si>
    <t>%</t>
  </si>
  <si>
    <t>Residual Value</t>
  </si>
  <si>
    <t>Leasing cost</t>
  </si>
  <si>
    <t>TOTAL LEASING INCLUDED</t>
  </si>
  <si>
    <t>TOTAL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</si>
</sst>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80C]_-;\-* #,##0.00\ [$€-80C]_-;_-* &quot;-&quot;??\ [$€-80C]_-;_-@_-"/>
    <numFmt numFmtId="165" formatCode="#,##0.00\ &quot;€&quot;"/>
  </numFmts>
  <fonts count="1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9"/>
      <color theme="3" tint="-0.249977111117893"/>
      <name val="Arial"/>
      <family val="2"/>
    </font>
    <font>
      <b/>
      <sz val="12"/>
      <color theme="3" tint="-0.249977111117893"/>
      <name val="Garamond"/>
      <family val="1"/>
    </font>
    <font>
      <b/>
      <sz val="10"/>
      <color theme="3" tint="-0.249977111117893"/>
      <name val="Arial"/>
      <family val="2"/>
    </font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b/>
      <sz val="16"/>
      <color theme="3" tint="-0.249977111117893"/>
      <name val="Garamond"/>
      <family val="1"/>
    </font>
    <font>
      <sz val="12"/>
      <color theme="3" tint="-0.249977111117893"/>
      <name val="Garamond"/>
      <family val="1"/>
    </font>
    <font>
      <b/>
      <sz val="11"/>
      <color theme="3" tint="-0.249977111117893"/>
      <name val="Garamond"/>
      <family val="1"/>
    </font>
    <font>
      <sz val="10"/>
      <name val="Arial"/>
      <family val="2"/>
    </font>
    <font>
      <b/>
      <sz val="16"/>
      <color theme="0"/>
      <name val="Garamond"/>
      <family val="1"/>
    </font>
    <font>
      <b/>
      <sz val="8"/>
      <name val="Arial"/>
      <family val="2"/>
    </font>
    <font>
      <b/>
      <sz val="12"/>
      <color theme="0"/>
      <name val="Garamond"/>
      <family val="1"/>
    </font>
    <font>
      <b/>
      <sz val="12"/>
      <name val="Arial"/>
      <family val="2"/>
    </font>
    <font>
      <b/>
      <sz val="11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textRotation="58"/>
    </xf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4" xfId="0" applyFont="1" applyBorder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/>
    <xf numFmtId="0" fontId="2" fillId="0" borderId="0" xfId="0" applyFont="1" applyBorder="1"/>
    <xf numFmtId="0" fontId="8" fillId="0" borderId="7" xfId="0" applyFont="1" applyBorder="1"/>
    <xf numFmtId="164" fontId="2" fillId="0" borderId="0" xfId="1" applyNumberFormat="1" applyFont="1" applyBorder="1"/>
    <xf numFmtId="164" fontId="2" fillId="0" borderId="0" xfId="1" applyNumberFormat="1" applyFont="1"/>
    <xf numFmtId="164" fontId="4" fillId="0" borderId="0" xfId="1" applyNumberFormat="1" applyFont="1"/>
    <xf numFmtId="0" fontId="11" fillId="0" borderId="0" xfId="0" applyFont="1"/>
    <xf numFmtId="0" fontId="5" fillId="0" borderId="0" xfId="0" applyFont="1"/>
    <xf numFmtId="165" fontId="2" fillId="0" borderId="0" xfId="1" applyNumberFormat="1" applyFont="1" applyBorder="1"/>
    <xf numFmtId="0" fontId="10" fillId="0" borderId="0" xfId="0" applyFont="1" applyFill="1" applyBorder="1" applyAlignment="1">
      <alignment vertical="center"/>
    </xf>
    <xf numFmtId="0" fontId="2" fillId="0" borderId="0" xfId="0" applyFont="1" applyBorder="1" applyAlignment="1"/>
    <xf numFmtId="0" fontId="9" fillId="4" borderId="4" xfId="0" applyFont="1" applyFill="1" applyBorder="1" applyAlignment="1">
      <alignment horizontal="center" vertical="center" wrapText="1"/>
    </xf>
    <xf numFmtId="49" fontId="9" fillId="4" borderId="4" xfId="0" applyNumberFormat="1" applyFont="1" applyFill="1" applyBorder="1" applyAlignment="1">
      <alignment horizontal="center" vertical="center" wrapText="1"/>
    </xf>
    <xf numFmtId="0" fontId="2" fillId="0" borderId="11" xfId="0" applyFont="1" applyBorder="1"/>
    <xf numFmtId="0" fontId="9" fillId="3" borderId="11" xfId="0" applyFont="1" applyFill="1" applyBorder="1" applyAlignment="1">
      <alignment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44" fontId="13" fillId="3" borderId="0" xfId="1" applyFont="1" applyFill="1" applyBorder="1" applyAlignment="1">
      <alignment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/>
    <xf numFmtId="0" fontId="14" fillId="0" borderId="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44" fontId="13" fillId="3" borderId="14" xfId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9" fillId="3" borderId="1" xfId="0" applyFont="1" applyFill="1" applyBorder="1" applyAlignment="1">
      <alignment vertical="center" wrapText="1"/>
    </xf>
    <xf numFmtId="0" fontId="9" fillId="3" borderId="2" xfId="0" applyFont="1" applyFill="1" applyBorder="1" applyAlignment="1">
      <alignment vertical="center" wrapText="1"/>
    </xf>
    <xf numFmtId="44" fontId="9" fillId="3" borderId="9" xfId="1" applyFont="1" applyFill="1" applyBorder="1" applyAlignment="1">
      <alignment horizontal="center" vertical="center" wrapText="1"/>
    </xf>
    <xf numFmtId="44" fontId="9" fillId="3" borderId="10" xfId="1" applyFont="1" applyFill="1" applyBorder="1" applyAlignment="1">
      <alignment horizontal="center" vertical="center" wrapText="1"/>
    </xf>
    <xf numFmtId="44" fontId="9" fillId="3" borderId="5" xfId="1" applyFont="1" applyFill="1" applyBorder="1" applyAlignment="1">
      <alignment horizontal="center" vertical="center" wrapText="1"/>
    </xf>
    <xf numFmtId="44" fontId="9" fillId="3" borderId="6" xfId="1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/>
    </xf>
    <xf numFmtId="0" fontId="17" fillId="4" borderId="9" xfId="0" applyFont="1" applyFill="1" applyBorder="1" applyAlignment="1">
      <alignment horizontal="left" vertical="center"/>
    </xf>
    <xf numFmtId="0" fontId="17" fillId="4" borderId="10" xfId="0" applyFont="1" applyFill="1" applyBorder="1" applyAlignment="1">
      <alignment horizontal="left" vertical="center"/>
    </xf>
    <xf numFmtId="165" fontId="17" fillId="4" borderId="5" xfId="1" applyNumberFormat="1" applyFont="1" applyFill="1" applyBorder="1" applyAlignment="1">
      <alignment horizontal="right" vertical="center"/>
    </xf>
    <xf numFmtId="165" fontId="17" fillId="4" borderId="15" xfId="1" applyNumberFormat="1" applyFont="1" applyFill="1" applyBorder="1" applyAlignment="1">
      <alignment horizontal="right" vertical="center"/>
    </xf>
    <xf numFmtId="165" fontId="17" fillId="4" borderId="6" xfId="1" applyNumberFormat="1" applyFont="1" applyFill="1" applyBorder="1" applyAlignment="1">
      <alignment horizontal="right" vertical="center"/>
    </xf>
    <xf numFmtId="165" fontId="17" fillId="4" borderId="9" xfId="1" applyNumberFormat="1" applyFont="1" applyFill="1" applyBorder="1" applyAlignment="1">
      <alignment horizontal="right" vertical="center"/>
    </xf>
    <xf numFmtId="165" fontId="17" fillId="4" borderId="14" xfId="1" applyNumberFormat="1" applyFont="1" applyFill="1" applyBorder="1" applyAlignment="1">
      <alignment horizontal="right" vertical="center"/>
    </xf>
    <xf numFmtId="165" fontId="17" fillId="4" borderId="10" xfId="1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left" vertical="center" wrapText="1"/>
    </xf>
    <xf numFmtId="0" fontId="9" fillId="4" borderId="12" xfId="0" applyFont="1" applyFill="1" applyBorder="1" applyAlignment="1">
      <alignment horizontal="left" vertical="center" wrapText="1"/>
    </xf>
    <xf numFmtId="165" fontId="17" fillId="3" borderId="5" xfId="1" applyNumberFormat="1" applyFont="1" applyFill="1" applyBorder="1" applyAlignment="1">
      <alignment horizontal="right" vertical="center"/>
    </xf>
    <xf numFmtId="165" fontId="17" fillId="3" borderId="15" xfId="1" applyNumberFormat="1" applyFont="1" applyFill="1" applyBorder="1" applyAlignment="1">
      <alignment horizontal="right" vertical="center"/>
    </xf>
    <xf numFmtId="165" fontId="17" fillId="3" borderId="6" xfId="1" applyNumberFormat="1" applyFont="1" applyFill="1" applyBorder="1" applyAlignment="1">
      <alignment horizontal="right" vertical="center"/>
    </xf>
    <xf numFmtId="165" fontId="17" fillId="3" borderId="9" xfId="1" applyNumberFormat="1" applyFont="1" applyFill="1" applyBorder="1" applyAlignment="1">
      <alignment horizontal="right" vertical="center"/>
    </xf>
    <xf numFmtId="165" fontId="17" fillId="3" borderId="14" xfId="1" applyNumberFormat="1" applyFont="1" applyFill="1" applyBorder="1" applyAlignment="1">
      <alignment horizontal="right" vertical="center"/>
    </xf>
    <xf numFmtId="165" fontId="17" fillId="3" borderId="10" xfId="1" applyNumberFormat="1" applyFont="1" applyFill="1" applyBorder="1" applyAlignment="1">
      <alignment horizontal="right" vertical="center"/>
    </xf>
    <xf numFmtId="49" fontId="9" fillId="4" borderId="3" xfId="0" applyNumberFormat="1" applyFont="1" applyFill="1" applyBorder="1" applyAlignment="1">
      <alignment horizontal="center" vertical="center" wrapText="1"/>
    </xf>
    <xf numFmtId="49" fontId="9" fillId="4" borderId="12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44" fontId="9" fillId="3" borderId="1" xfId="1" applyFont="1" applyFill="1" applyBorder="1" applyAlignment="1">
      <alignment horizontal="center" vertical="center" wrapText="1"/>
    </xf>
    <xf numFmtId="44" fontId="9" fillId="3" borderId="13" xfId="1" applyFont="1" applyFill="1" applyBorder="1" applyAlignment="1">
      <alignment horizontal="center" vertical="center" wrapText="1"/>
    </xf>
    <xf numFmtId="44" fontId="9" fillId="3" borderId="2" xfId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8" fillId="0" borderId="0" xfId="0" applyFont="1" applyFill="1" applyAlignment="1">
      <alignment horizontal="left"/>
    </xf>
    <xf numFmtId="0" fontId="18" fillId="0" borderId="4" xfId="0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2</xdr:row>
      <xdr:rowOff>15875</xdr:rowOff>
    </xdr:from>
    <xdr:to>
      <xdr:col>1</xdr:col>
      <xdr:colOff>1687069</xdr:colOff>
      <xdr:row>3</xdr:row>
      <xdr:rowOff>149225</xdr:rowOff>
    </xdr:to>
    <xdr:pic>
      <xdr:nvPicPr>
        <xdr:cNvPr id="1060" name="Picture 2" descr="Logo Schola Europaea - pour documents">
          <a:extLst>
            <a:ext uri="{FF2B5EF4-FFF2-40B4-BE49-F238E27FC236}">
              <a16:creationId xmlns:a16="http://schemas.microsoft.com/office/drawing/2014/main" id="{25B37AFD-562F-473B-91F5-50FCBCDADB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320675"/>
          <a:ext cx="2610994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5"/>
  <sheetViews>
    <sheetView showGridLines="0" tabSelected="1" topLeftCell="A28" zoomScaleNormal="100" workbookViewId="0">
      <selection activeCell="A24" sqref="A24:B24"/>
    </sheetView>
  </sheetViews>
  <sheetFormatPr defaultColWidth="9.1796875" defaultRowHeight="11.5" x14ac:dyDescent="0.25"/>
  <cols>
    <col min="1" max="1" width="18.81640625" style="1" customWidth="1"/>
    <col min="2" max="2" width="38.54296875" style="1" customWidth="1"/>
    <col min="3" max="3" width="11.08984375" style="1" bestFit="1" customWidth="1"/>
    <col min="4" max="4" width="11.08984375" style="1" customWidth="1"/>
    <col min="5" max="5" width="11.08984375" style="1" bestFit="1" customWidth="1"/>
    <col min="6" max="6" width="34.08984375" style="1" bestFit="1" customWidth="1"/>
    <col min="7" max="7" width="16" style="1" bestFit="1" customWidth="1"/>
    <col min="8" max="8" width="16" style="1" customWidth="1"/>
    <col min="9" max="9" width="9.7265625" style="1" customWidth="1"/>
    <col min="10" max="10" width="18.26953125" style="1" customWidth="1"/>
    <col min="11" max="11" width="9.7265625" style="1" customWidth="1"/>
    <col min="12" max="12" width="14.7265625" style="1" customWidth="1"/>
    <col min="13" max="25" width="7.7265625" style="1" customWidth="1"/>
    <col min="26" max="16384" width="9.1796875" style="1"/>
  </cols>
  <sheetData>
    <row r="1" spans="1:12" ht="11.5" customHeight="1" x14ac:dyDescent="0.25">
      <c r="A1" s="79"/>
      <c r="B1" s="79"/>
      <c r="C1" s="78" t="s">
        <v>2</v>
      </c>
      <c r="D1" s="78"/>
      <c r="E1" s="78"/>
      <c r="F1" s="17"/>
      <c r="L1" s="3"/>
    </row>
    <row r="2" spans="1:12" ht="12.75" customHeight="1" x14ac:dyDescent="0.25">
      <c r="A2" s="79"/>
      <c r="B2" s="79"/>
      <c r="C2" s="78"/>
      <c r="D2" s="78"/>
      <c r="E2" s="78"/>
      <c r="F2" s="17"/>
    </row>
    <row r="3" spans="1:12" ht="55.5" customHeight="1" x14ac:dyDescent="0.25">
      <c r="A3" s="79"/>
      <c r="B3" s="79"/>
      <c r="C3" s="78"/>
      <c r="D3" s="78"/>
      <c r="E3" s="78"/>
      <c r="F3" s="17"/>
      <c r="K3" s="4"/>
      <c r="L3" s="4"/>
    </row>
    <row r="4" spans="1:12" ht="14" customHeight="1" x14ac:dyDescent="0.3">
      <c r="A4" s="79"/>
      <c r="B4" s="79"/>
      <c r="C4" s="78"/>
      <c r="D4" s="78"/>
      <c r="E4" s="78"/>
      <c r="F4" s="17"/>
      <c r="I4" s="7"/>
      <c r="J4" s="7"/>
      <c r="K4" s="7"/>
      <c r="L4" s="7"/>
    </row>
    <row r="5" spans="1:12" ht="14" customHeight="1" x14ac:dyDescent="0.3">
      <c r="A5" s="79"/>
      <c r="B5" s="79"/>
      <c r="C5" s="78"/>
      <c r="D5" s="78"/>
      <c r="E5" s="78"/>
      <c r="F5" s="17"/>
      <c r="I5" s="7"/>
      <c r="J5" s="7"/>
      <c r="K5" s="7"/>
      <c r="L5" s="7"/>
    </row>
    <row r="6" spans="1:12" ht="13" customHeight="1" x14ac:dyDescent="0.3">
      <c r="A6" s="79"/>
      <c r="B6" s="79"/>
      <c r="C6" s="78"/>
      <c r="D6" s="78"/>
      <c r="E6" s="78"/>
      <c r="F6" s="17"/>
      <c r="I6" s="7"/>
      <c r="J6" s="7"/>
      <c r="K6" s="7"/>
      <c r="L6" s="7"/>
    </row>
    <row r="7" spans="1:12" ht="18.5" customHeight="1" x14ac:dyDescent="0.3">
      <c r="A7" s="81" t="s">
        <v>13</v>
      </c>
      <c r="B7" s="81"/>
      <c r="C7" s="81"/>
      <c r="D7" s="81"/>
      <c r="E7" s="81"/>
      <c r="F7" s="16"/>
      <c r="G7" s="16"/>
      <c r="H7" s="16"/>
      <c r="I7" s="7"/>
      <c r="J7" s="7"/>
      <c r="K7" s="7"/>
      <c r="L7" s="7"/>
    </row>
    <row r="8" spans="1:12" ht="12.5" customHeight="1" x14ac:dyDescent="0.3">
      <c r="A8" s="81"/>
      <c r="B8" s="81"/>
      <c r="C8" s="81"/>
      <c r="D8" s="81"/>
      <c r="E8" s="81"/>
      <c r="F8" s="16"/>
      <c r="G8" s="16"/>
      <c r="H8" s="16"/>
      <c r="I8" s="7"/>
      <c r="J8" s="7"/>
      <c r="K8" s="7"/>
      <c r="L8" s="7"/>
    </row>
    <row r="9" spans="1:12" s="26" customFormat="1" ht="12.5" customHeight="1" x14ac:dyDescent="0.3">
      <c r="A9" s="81"/>
      <c r="B9" s="81"/>
      <c r="C9" s="81"/>
      <c r="D9" s="81"/>
      <c r="E9" s="81"/>
      <c r="F9" s="16"/>
      <c r="G9" s="16"/>
      <c r="H9" s="16"/>
      <c r="I9" s="7"/>
      <c r="J9" s="7"/>
      <c r="K9" s="7"/>
      <c r="L9" s="7"/>
    </row>
    <row r="10" spans="1:12" s="26" customFormat="1" ht="12.5" customHeight="1" x14ac:dyDescent="0.3">
      <c r="A10" s="81"/>
      <c r="B10" s="81"/>
      <c r="C10" s="81"/>
      <c r="D10" s="81"/>
      <c r="E10" s="81"/>
      <c r="F10" s="16"/>
      <c r="G10" s="16"/>
      <c r="H10" s="16"/>
      <c r="I10" s="7"/>
      <c r="J10" s="7"/>
      <c r="K10" s="7"/>
      <c r="L10" s="7"/>
    </row>
    <row r="11" spans="1:12" ht="13" customHeight="1" x14ac:dyDescent="0.3">
      <c r="A11" s="81"/>
      <c r="B11" s="81"/>
      <c r="C11" s="81"/>
      <c r="D11" s="81"/>
      <c r="E11" s="81"/>
      <c r="F11" s="6"/>
      <c r="G11" s="7"/>
      <c r="H11" s="7"/>
      <c r="I11" s="7"/>
      <c r="J11" s="7"/>
      <c r="K11" s="7"/>
      <c r="L11" s="7"/>
    </row>
    <row r="12" spans="1:12" ht="13" customHeight="1" x14ac:dyDescent="0.3">
      <c r="A12" s="81"/>
      <c r="B12" s="81"/>
      <c r="C12" s="81"/>
      <c r="D12" s="81"/>
      <c r="E12" s="81"/>
      <c r="F12" s="6"/>
      <c r="G12" s="7"/>
      <c r="H12" s="7"/>
      <c r="I12" s="7"/>
      <c r="J12" s="7"/>
      <c r="K12" s="7"/>
      <c r="L12" s="7"/>
    </row>
    <row r="13" spans="1:12" s="26" customFormat="1" ht="16" customHeight="1" x14ac:dyDescent="0.3">
      <c r="A13" s="81"/>
      <c r="B13" s="81"/>
      <c r="C13" s="81"/>
      <c r="D13" s="81"/>
      <c r="E13" s="81"/>
      <c r="F13" s="6"/>
      <c r="G13" s="7"/>
      <c r="H13" s="7"/>
      <c r="I13" s="7"/>
      <c r="J13" s="7"/>
      <c r="K13" s="7"/>
      <c r="L13" s="7"/>
    </row>
    <row r="14" spans="1:12" s="26" customFormat="1" ht="16" customHeight="1" thickBot="1" x14ac:dyDescent="0.35">
      <c r="A14" s="27"/>
      <c r="B14" s="27"/>
      <c r="C14" s="27"/>
      <c r="D14" s="27"/>
      <c r="E14" s="27"/>
      <c r="F14" s="6"/>
      <c r="G14" s="7"/>
      <c r="H14" s="7"/>
      <c r="I14" s="7"/>
      <c r="J14" s="7"/>
      <c r="K14" s="7"/>
      <c r="L14" s="7"/>
    </row>
    <row r="15" spans="1:12" ht="14.5" thickBot="1" x14ac:dyDescent="0.35">
      <c r="A15" s="84" t="s">
        <v>12</v>
      </c>
      <c r="B15" s="85"/>
      <c r="C15" s="25"/>
      <c r="D15" s="25"/>
      <c r="E15" s="25"/>
      <c r="F15" s="6"/>
      <c r="G15" s="7"/>
      <c r="H15" s="7"/>
      <c r="I15" s="7"/>
      <c r="J15" s="7"/>
      <c r="K15" s="7"/>
      <c r="L15" s="7"/>
    </row>
    <row r="16" spans="1:12" ht="12" thickBot="1" x14ac:dyDescent="0.3"/>
    <row r="17" spans="1:22" ht="26" customHeight="1" thickBot="1" x14ac:dyDescent="0.3">
      <c r="A17" s="50" t="s">
        <v>26</v>
      </c>
      <c r="B17" s="51"/>
      <c r="C17" s="18" t="s">
        <v>11</v>
      </c>
      <c r="D17" s="18" t="s">
        <v>3</v>
      </c>
      <c r="E17" s="19" t="s">
        <v>4</v>
      </c>
      <c r="F17" s="8"/>
      <c r="G17" s="8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4" customHeight="1" x14ac:dyDescent="0.25">
      <c r="A18" s="76" t="s">
        <v>5</v>
      </c>
      <c r="B18" s="77"/>
      <c r="C18" s="60">
        <v>2200</v>
      </c>
      <c r="D18" s="63"/>
      <c r="E18" s="63">
        <f>C18*D18</f>
        <v>0</v>
      </c>
      <c r="F18" s="8"/>
      <c r="G18" s="8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4" customHeight="1" x14ac:dyDescent="0.25">
      <c r="A19" s="66" t="s">
        <v>16</v>
      </c>
      <c r="B19" s="67"/>
      <c r="C19" s="61"/>
      <c r="D19" s="64"/>
      <c r="E19" s="64"/>
      <c r="F19" s="8"/>
      <c r="G19" s="8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4" customHeight="1" x14ac:dyDescent="0.25">
      <c r="A20" s="66" t="s">
        <v>15</v>
      </c>
      <c r="B20" s="67"/>
      <c r="C20" s="61"/>
      <c r="D20" s="64"/>
      <c r="E20" s="64"/>
      <c r="F20" s="8"/>
      <c r="G20" s="8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4" customHeight="1" x14ac:dyDescent="0.25">
      <c r="A21" s="66" t="s">
        <v>14</v>
      </c>
      <c r="B21" s="67"/>
      <c r="C21" s="61"/>
      <c r="D21" s="64"/>
      <c r="E21" s="64"/>
      <c r="F21" s="8"/>
      <c r="G21" s="8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4" customHeight="1" x14ac:dyDescent="0.25">
      <c r="A22" s="66" t="s">
        <v>17</v>
      </c>
      <c r="B22" s="67"/>
      <c r="C22" s="61"/>
      <c r="D22" s="64"/>
      <c r="E22" s="64"/>
      <c r="F22" s="8"/>
      <c r="G22" s="8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4" customHeight="1" x14ac:dyDescent="0.25">
      <c r="A23" s="66" t="s">
        <v>18</v>
      </c>
      <c r="B23" s="67"/>
      <c r="C23" s="61"/>
      <c r="D23" s="64"/>
      <c r="E23" s="64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4" customHeight="1" x14ac:dyDescent="0.25">
      <c r="A24" s="66" t="s">
        <v>19</v>
      </c>
      <c r="B24" s="67"/>
      <c r="C24" s="61"/>
      <c r="D24" s="64"/>
      <c r="E24" s="64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4" customHeight="1" x14ac:dyDescent="0.25">
      <c r="A25" s="66" t="s">
        <v>20</v>
      </c>
      <c r="B25" s="67"/>
      <c r="C25" s="61"/>
      <c r="D25" s="64"/>
      <c r="E25" s="64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4" customHeight="1" x14ac:dyDescent="0.25">
      <c r="A26" s="66" t="s">
        <v>6</v>
      </c>
      <c r="B26" s="67"/>
      <c r="C26" s="61"/>
      <c r="D26" s="64"/>
      <c r="E26" s="64"/>
      <c r="F26" s="8"/>
      <c r="G26" s="8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4" customHeight="1" x14ac:dyDescent="0.25">
      <c r="A27" s="66" t="s">
        <v>21</v>
      </c>
      <c r="B27" s="67"/>
      <c r="C27" s="61"/>
      <c r="D27" s="64"/>
      <c r="E27" s="64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4" customHeight="1" thickBot="1" x14ac:dyDescent="0.3">
      <c r="A28" s="68" t="s">
        <v>7</v>
      </c>
      <c r="B28" s="69"/>
      <c r="C28" s="62"/>
      <c r="D28" s="65"/>
      <c r="E28" s="6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4" customHeight="1" thickBot="1" x14ac:dyDescent="0.3">
      <c r="A29" s="80" t="s">
        <v>1</v>
      </c>
      <c r="B29" s="80"/>
      <c r="C29" s="23"/>
      <c r="D29" s="28"/>
      <c r="E29" s="29"/>
      <c r="F29" s="8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26" customHeight="1" thickBot="1" x14ac:dyDescent="0.3">
      <c r="A30" s="50" t="s">
        <v>27</v>
      </c>
      <c r="B30" s="51"/>
      <c r="C30" s="18" t="s">
        <v>11</v>
      </c>
      <c r="D30" s="18" t="s">
        <v>3</v>
      </c>
      <c r="E30" s="19" t="s">
        <v>4</v>
      </c>
      <c r="F30" s="8"/>
      <c r="G30" s="8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4" customHeight="1" x14ac:dyDescent="0.25">
      <c r="A31" s="76" t="s">
        <v>5</v>
      </c>
      <c r="B31" s="77"/>
      <c r="C31" s="60">
        <v>96</v>
      </c>
      <c r="D31" s="63"/>
      <c r="E31" s="63">
        <f>C31*D31</f>
        <v>0</v>
      </c>
      <c r="F31" s="8"/>
      <c r="G31" s="8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4" customHeight="1" x14ac:dyDescent="0.25">
      <c r="A32" s="66" t="s">
        <v>16</v>
      </c>
      <c r="B32" s="67"/>
      <c r="C32" s="61"/>
      <c r="D32" s="64"/>
      <c r="E32" s="64"/>
      <c r="F32" s="8"/>
      <c r="G32" s="8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4" customHeight="1" x14ac:dyDescent="0.25">
      <c r="A33" s="66" t="s">
        <v>15</v>
      </c>
      <c r="B33" s="67"/>
      <c r="C33" s="61"/>
      <c r="D33" s="64"/>
      <c r="E33" s="64"/>
      <c r="F33" s="8"/>
      <c r="G33" s="8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4" customHeight="1" x14ac:dyDescent="0.25">
      <c r="A34" s="66" t="s">
        <v>14</v>
      </c>
      <c r="B34" s="67"/>
      <c r="C34" s="61"/>
      <c r="D34" s="64"/>
      <c r="E34" s="64"/>
      <c r="F34" s="8"/>
      <c r="G34" s="8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4" customHeight="1" x14ac:dyDescent="0.25">
      <c r="A35" s="66" t="s">
        <v>17</v>
      </c>
      <c r="B35" s="67"/>
      <c r="C35" s="61"/>
      <c r="D35" s="64"/>
      <c r="E35" s="64"/>
      <c r="F35" s="8"/>
      <c r="G35" s="8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4" customHeight="1" x14ac:dyDescent="0.25">
      <c r="A36" s="66" t="s">
        <v>18</v>
      </c>
      <c r="B36" s="67"/>
      <c r="C36" s="61"/>
      <c r="D36" s="64"/>
      <c r="E36" s="64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4" customHeight="1" x14ac:dyDescent="0.25">
      <c r="A37" s="66" t="s">
        <v>19</v>
      </c>
      <c r="B37" s="67"/>
      <c r="C37" s="61"/>
      <c r="D37" s="64"/>
      <c r="E37" s="64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4" customHeight="1" x14ac:dyDescent="0.25">
      <c r="A38" s="66" t="s">
        <v>20</v>
      </c>
      <c r="B38" s="67"/>
      <c r="C38" s="61"/>
      <c r="D38" s="64"/>
      <c r="E38" s="64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4" customHeight="1" x14ac:dyDescent="0.25">
      <c r="A39" s="66" t="s">
        <v>6</v>
      </c>
      <c r="B39" s="67"/>
      <c r="C39" s="61"/>
      <c r="D39" s="64"/>
      <c r="E39" s="64"/>
      <c r="F39" s="8"/>
      <c r="G39" s="8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4" customHeight="1" x14ac:dyDescent="0.25">
      <c r="A40" s="66" t="s">
        <v>23</v>
      </c>
      <c r="B40" s="67"/>
      <c r="C40" s="61"/>
      <c r="D40" s="64"/>
      <c r="E40" s="64"/>
      <c r="F40" s="8"/>
      <c r="G40" s="8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4" customHeight="1" x14ac:dyDescent="0.25">
      <c r="A41" s="66" t="s">
        <v>22</v>
      </c>
      <c r="B41" s="67"/>
      <c r="C41" s="61"/>
      <c r="D41" s="64"/>
      <c r="E41" s="64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4" customHeight="1" thickBot="1" x14ac:dyDescent="0.3">
      <c r="A42" s="68" t="s">
        <v>7</v>
      </c>
      <c r="B42" s="69"/>
      <c r="C42" s="62"/>
      <c r="D42" s="65"/>
      <c r="E42" s="6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4.25" customHeight="1" thickBot="1" x14ac:dyDescent="0.3">
      <c r="A43" s="9"/>
      <c r="B43" s="20"/>
      <c r="C43" s="21"/>
      <c r="D43" s="22"/>
      <c r="E43" s="24"/>
      <c r="F43" s="8"/>
    </row>
    <row r="44" spans="1:22" ht="14" customHeight="1" x14ac:dyDescent="0.25">
      <c r="A44" s="40" t="s">
        <v>34</v>
      </c>
      <c r="B44" s="41"/>
      <c r="C44" s="52">
        <f>SUM(E18+E31)</f>
        <v>0</v>
      </c>
      <c r="D44" s="53"/>
      <c r="E44" s="54"/>
    </row>
    <row r="45" spans="1:22" ht="14" customHeight="1" thickBot="1" x14ac:dyDescent="0.3">
      <c r="A45" s="42"/>
      <c r="B45" s="43"/>
      <c r="C45" s="55"/>
      <c r="D45" s="56"/>
      <c r="E45" s="57"/>
    </row>
    <row r="46" spans="1:22" ht="14" customHeight="1" thickBot="1" x14ac:dyDescent="0.3">
      <c r="A46" s="8"/>
      <c r="B46" s="8"/>
      <c r="C46" s="15"/>
      <c r="D46" s="15"/>
      <c r="E46" s="15"/>
    </row>
    <row r="47" spans="1:22" ht="13.5" thickBot="1" x14ac:dyDescent="0.3">
      <c r="A47" s="50" t="s">
        <v>29</v>
      </c>
      <c r="B47" s="51"/>
      <c r="C47" s="18" t="s">
        <v>30</v>
      </c>
      <c r="D47" s="58" t="s">
        <v>28</v>
      </c>
      <c r="E47" s="59"/>
      <c r="F47" s="8"/>
      <c r="G47" s="8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9.5" customHeight="1" x14ac:dyDescent="0.25">
      <c r="A48" s="30" t="s">
        <v>31</v>
      </c>
      <c r="B48" s="31"/>
      <c r="C48" s="34"/>
      <c r="D48" s="38">
        <f>C48*C44</f>
        <v>0</v>
      </c>
      <c r="E48" s="39"/>
      <c r="F48" s="8"/>
      <c r="G48" s="8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9.5" customHeight="1" thickBot="1" x14ac:dyDescent="0.3">
      <c r="A49" s="32" t="s">
        <v>32</v>
      </c>
      <c r="B49" s="33"/>
      <c r="C49" s="35"/>
      <c r="D49" s="36">
        <f>C49*C44</f>
        <v>0</v>
      </c>
      <c r="E49" s="37"/>
      <c r="F49" s="8"/>
      <c r="G49" s="8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4" customHeight="1" thickBot="1" x14ac:dyDescent="0.3">
      <c r="A50" s="8"/>
      <c r="B50" s="8"/>
      <c r="C50" s="15"/>
      <c r="D50" s="15"/>
      <c r="E50" s="15"/>
    </row>
    <row r="51" spans="1:22" ht="14" customHeight="1" x14ac:dyDescent="0.25">
      <c r="A51" s="40" t="s">
        <v>33</v>
      </c>
      <c r="B51" s="41"/>
      <c r="C51" s="44">
        <f>C44+D49</f>
        <v>0</v>
      </c>
      <c r="D51" s="45"/>
      <c r="E51" s="46"/>
    </row>
    <row r="52" spans="1:22" ht="14" customHeight="1" thickBot="1" x14ac:dyDescent="0.3">
      <c r="A52" s="42"/>
      <c r="B52" s="43"/>
      <c r="C52" s="47"/>
      <c r="D52" s="48"/>
      <c r="E52" s="49"/>
    </row>
    <row r="53" spans="1:22" ht="14" customHeight="1" thickBot="1" x14ac:dyDescent="0.3">
      <c r="A53" s="8"/>
      <c r="B53" s="8"/>
      <c r="C53" s="15"/>
      <c r="D53" s="15"/>
      <c r="E53" s="15"/>
    </row>
    <row r="54" spans="1:22" ht="39.5" thickBot="1" x14ac:dyDescent="0.3">
      <c r="A54" s="50" t="s">
        <v>24</v>
      </c>
      <c r="B54" s="51"/>
      <c r="C54" s="18" t="s">
        <v>10</v>
      </c>
      <c r="D54" s="18" t="s">
        <v>9</v>
      </c>
      <c r="E54" s="19" t="s">
        <v>4</v>
      </c>
      <c r="F54" s="8"/>
      <c r="G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9.5" customHeight="1" x14ac:dyDescent="0.25">
      <c r="A55" s="76" t="s">
        <v>25</v>
      </c>
      <c r="B55" s="77"/>
      <c r="C55" s="60">
        <v>2296</v>
      </c>
      <c r="D55" s="63"/>
      <c r="E55" s="63">
        <f>C55*D55</f>
        <v>0</v>
      </c>
      <c r="F55" s="8"/>
      <c r="G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9.5" customHeight="1" thickBot="1" x14ac:dyDescent="0.3">
      <c r="A56" s="82"/>
      <c r="B56" s="83"/>
      <c r="C56" s="62"/>
      <c r="D56" s="65"/>
      <c r="E56" s="65"/>
      <c r="F56" s="8"/>
      <c r="G56" s="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4.25" customHeight="1" thickBot="1" x14ac:dyDescent="0.3">
      <c r="A57" s="8"/>
      <c r="B57" s="8"/>
      <c r="C57" s="10"/>
      <c r="D57" s="10"/>
      <c r="E57" s="10"/>
    </row>
    <row r="58" spans="1:22" ht="16" thickBot="1" x14ac:dyDescent="0.4">
      <c r="A58" s="14" t="s">
        <v>0</v>
      </c>
      <c r="B58" s="5"/>
      <c r="C58" s="11"/>
      <c r="D58" s="11"/>
      <c r="E58" s="11"/>
    </row>
    <row r="59" spans="1:22" x14ac:dyDescent="0.25">
      <c r="A59" s="4"/>
      <c r="B59" s="4"/>
      <c r="C59" s="12"/>
      <c r="D59" s="12"/>
      <c r="E59" s="12"/>
    </row>
    <row r="60" spans="1:22" ht="16" thickBot="1" x14ac:dyDescent="0.4">
      <c r="A60" s="14" t="s">
        <v>8</v>
      </c>
      <c r="B60" s="13"/>
      <c r="C60" s="4"/>
      <c r="D60" s="4"/>
      <c r="E60" s="4"/>
    </row>
    <row r="61" spans="1:22" ht="13" customHeight="1" x14ac:dyDescent="0.25">
      <c r="A61" s="70"/>
      <c r="B61" s="71"/>
      <c r="C61" s="8"/>
      <c r="D61" s="8"/>
      <c r="E61" s="8"/>
    </row>
    <row r="62" spans="1:22" ht="12.5" customHeight="1" x14ac:dyDescent="0.25">
      <c r="A62" s="72"/>
      <c r="B62" s="73"/>
      <c r="C62" s="8"/>
      <c r="D62" s="8"/>
      <c r="E62" s="8"/>
    </row>
    <row r="63" spans="1:22" ht="12.5" customHeight="1" x14ac:dyDescent="0.25">
      <c r="A63" s="72"/>
      <c r="B63" s="73"/>
      <c r="C63" s="8"/>
      <c r="D63" s="8"/>
      <c r="E63" s="8"/>
    </row>
    <row r="64" spans="1:22" ht="12.5" customHeight="1" x14ac:dyDescent="0.25">
      <c r="A64" s="72"/>
      <c r="B64" s="73"/>
    </row>
    <row r="65" spans="1:2" ht="12.5" customHeight="1" thickBot="1" x14ac:dyDescent="0.3">
      <c r="A65" s="74"/>
      <c r="B65" s="75"/>
    </row>
  </sheetData>
  <mergeCells count="49">
    <mergeCell ref="E55:E56"/>
    <mergeCell ref="D55:D56"/>
    <mergeCell ref="C55:C56"/>
    <mergeCell ref="A28:B28"/>
    <mergeCell ref="A54:B54"/>
    <mergeCell ref="A55:B56"/>
    <mergeCell ref="E18:E28"/>
    <mergeCell ref="D18:D28"/>
    <mergeCell ref="C18:C28"/>
    <mergeCell ref="C1:E6"/>
    <mergeCell ref="A1:B6"/>
    <mergeCell ref="A26:B26"/>
    <mergeCell ref="A27:B27"/>
    <mergeCell ref="A29:B29"/>
    <mergeCell ref="A7:E13"/>
    <mergeCell ref="A40:B40"/>
    <mergeCell ref="A61:B65"/>
    <mergeCell ref="A17:B17"/>
    <mergeCell ref="A18:B18"/>
    <mergeCell ref="A23:B23"/>
    <mergeCell ref="A19:B19"/>
    <mergeCell ref="A20:B20"/>
    <mergeCell ref="A21:B21"/>
    <mergeCell ref="A22:B22"/>
    <mergeCell ref="A25:B25"/>
    <mergeCell ref="A24:B24"/>
    <mergeCell ref="A30:B30"/>
    <mergeCell ref="A31:B31"/>
    <mergeCell ref="A44:B45"/>
    <mergeCell ref="C44:E45"/>
    <mergeCell ref="D47:E47"/>
    <mergeCell ref="C31:C42"/>
    <mergeCell ref="D31:D42"/>
    <mergeCell ref="E31:E42"/>
    <mergeCell ref="A32:B32"/>
    <mergeCell ref="A33:B33"/>
    <mergeCell ref="A34:B34"/>
    <mergeCell ref="A35:B35"/>
    <mergeCell ref="A36:B36"/>
    <mergeCell ref="A37:B37"/>
    <mergeCell ref="A38:B38"/>
    <mergeCell ref="A39:B39"/>
    <mergeCell ref="A41:B41"/>
    <mergeCell ref="A42:B42"/>
    <mergeCell ref="D49:E49"/>
    <mergeCell ref="D48:E48"/>
    <mergeCell ref="A51:B52"/>
    <mergeCell ref="C51:E52"/>
    <mergeCell ref="A47:B4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9" orientation="portrait" r:id="rId1"/>
  <headerFooter alignWithMargins="0">
    <oddHeader xml:space="preserve">&amp;L&amp;"Garamond,Normal"Annex 4 bis – Financial Offer
Open Tender n°EEB2 2021-66&amp;"Arial,Normal"
</oddHeader>
    <oddFooter>&amp;L&amp;"Arial,Italique"Procédure appel d’offre EEB2 2021-01 Agendas Scolaires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955C1AD977A440A69357E8924E0165" ma:contentTypeVersion="12" ma:contentTypeDescription="Create a new document." ma:contentTypeScope="" ma:versionID="1cfc945dab91b75c435d01912bdcc225">
  <xsd:schema xmlns:xsd="http://www.w3.org/2001/XMLSchema" xmlns:xs="http://www.w3.org/2001/XMLSchema" xmlns:p="http://schemas.microsoft.com/office/2006/metadata/properties" xmlns:ns3="e74dcebd-ccce-4c2e-9eb3-b807a31a5332" xmlns:ns4="5dfcbefe-4ddd-4063-aa4e-3306b657f2e4" targetNamespace="http://schemas.microsoft.com/office/2006/metadata/properties" ma:root="true" ma:fieldsID="228141bfab8e8356b18968300afc4c7f" ns3:_="" ns4:_="">
    <xsd:import namespace="e74dcebd-ccce-4c2e-9eb3-b807a31a5332"/>
    <xsd:import namespace="5dfcbefe-4ddd-4063-aa4e-3306b657f2e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4dcebd-ccce-4c2e-9eb3-b807a31a53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fcbefe-4ddd-4063-aa4e-3306b657f2e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029521-EEFE-4115-A57F-DF826D3035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5C7D291-9530-4A93-A9D8-0CC14D731E5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74dcebd-ccce-4c2e-9eb3-b807a31a5332"/>
    <ds:schemaRef ds:uri="5dfcbefe-4ddd-4063-aa4e-3306b657f2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4E2AEAB-C8CB-4B16-9953-C84614852CAC}">
  <ds:schemaRefs>
    <ds:schemaRef ds:uri="http://www.w3.org/XML/1998/namespace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5dfcbefe-4ddd-4063-aa4e-3306b657f2e4"/>
    <ds:schemaRef ds:uri="e74dcebd-ccce-4c2e-9eb3-b807a31a533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EEB2 2021-13</vt:lpstr>
      <vt:lpstr>'EEB2 2021-13'!Print_Area</vt:lpstr>
    </vt:vector>
  </TitlesOfParts>
  <Company>EE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Natacha.ghenne</dc:creator>
  <cp:lastModifiedBy>Quitterie</cp:lastModifiedBy>
  <cp:lastPrinted>2021-11-25T22:06:48Z</cp:lastPrinted>
  <dcterms:created xsi:type="dcterms:W3CDTF">2009-07-16T12:46:40Z</dcterms:created>
  <dcterms:modified xsi:type="dcterms:W3CDTF">2021-11-26T10:38:57Z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0823e472731414093acedd30855a3cf">
    <vt:lpwstr/>
  </property>
  <property fmtid="{D5CDD505-2E9C-101B-9397-08002B2CF9AE}" pid="3" name="iaf08f0861e743d1b2aba16934d15760">
    <vt:lpwstr/>
  </property>
  <property fmtid="{D5CDD505-2E9C-101B-9397-08002B2CF9AE}" pid="4" name="PublishingExpirationDate">
    <vt:lpwstr/>
  </property>
  <property fmtid="{D5CDD505-2E9C-101B-9397-08002B2CF9AE}" pid="5" name="PublishingStartDate">
    <vt:lpwstr/>
  </property>
  <property fmtid="{D5CDD505-2E9C-101B-9397-08002B2CF9AE}" pid="6" name="ContentTypeId">
    <vt:lpwstr>0x01010018955C1AD977A440A69357E8924E0165</vt:lpwstr>
  </property>
</Properties>
</file>